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1"/>
  <workbookPr/>
  <mc:AlternateContent xmlns:mc="http://schemas.openxmlformats.org/markup-compatibility/2006">
    <mc:Choice Requires="x15">
      <x15ac:absPath xmlns:x15ac="http://schemas.microsoft.com/office/spreadsheetml/2010/11/ac" url="/Users/davidchaplin/Google Drive/PRO/METHODO/PRINCE2/PRINCE2-EN/Templates/Records/"/>
    </mc:Choice>
  </mc:AlternateContent>
  <xr:revisionPtr revIDLastSave="0" documentId="13_ncr:1_{51BEBC14-0442-C344-978A-49D19E0CC932}" xr6:coauthVersionLast="36" xr6:coauthVersionMax="36" xr10:uidLastSave="{00000000-0000-0000-0000-000000000000}"/>
  <bookViews>
    <workbookView xWindow="860" yWindow="460" windowWidth="13260" windowHeight="10960" xr2:uid="{00000000-000D-0000-FFFF-FFFF00000000}"/>
  </bookViews>
  <sheets>
    <sheet name="Issue Register" sheetId="1" r:id="rId1"/>
    <sheet name="Definitions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  <c r="R3" i="1" s="1"/>
  <c r="Q4" i="1"/>
  <c r="R4" i="1" s="1"/>
  <c r="Q5" i="1"/>
  <c r="R5" i="1" s="1"/>
  <c r="Q6" i="1"/>
  <c r="R6" i="1" s="1"/>
  <c r="Q7" i="1"/>
  <c r="R7" i="1" s="1"/>
  <c r="Q2" i="1"/>
  <c r="R2" i="1" s="1"/>
</calcChain>
</file>

<file path=xl/sharedStrings.xml><?xml version="1.0" encoding="utf-8"?>
<sst xmlns="http://schemas.openxmlformats.org/spreadsheetml/2006/main" count="69" uniqueCount="45">
  <si>
    <t>ID</t>
  </si>
  <si>
    <t>Type</t>
  </si>
  <si>
    <t>Date Raised</t>
  </si>
  <si>
    <t>Raised by</t>
  </si>
  <si>
    <t>Description</t>
  </si>
  <si>
    <t>Status</t>
  </si>
  <si>
    <t>Closure Date</t>
  </si>
  <si>
    <t>Last Update</t>
  </si>
  <si>
    <t>Closed</t>
  </si>
  <si>
    <t>High</t>
  </si>
  <si>
    <t>Medium</t>
  </si>
  <si>
    <t>Low</t>
  </si>
  <si>
    <t>Name of the person</t>
  </si>
  <si>
    <t xml:space="preserve">Title </t>
  </si>
  <si>
    <t>Title of the risk</t>
  </si>
  <si>
    <t>Schedule</t>
  </si>
  <si>
    <t>Quality</t>
  </si>
  <si>
    <t>Legal</t>
  </si>
  <si>
    <t>Etc.</t>
  </si>
  <si>
    <t>Cause</t>
  </si>
  <si>
    <t>Event</t>
  </si>
  <si>
    <t>Effect</t>
  </si>
  <si>
    <t>A description of the impact</t>
  </si>
  <si>
    <t>Probability</t>
  </si>
  <si>
    <t>Proximity</t>
  </si>
  <si>
    <t>50% to 75%</t>
  </si>
  <si>
    <t>25% to 50%</t>
  </si>
  <si>
    <t>10% to 25%</t>
  </si>
  <si>
    <t>5% to 10%</t>
  </si>
  <si>
    <t>0% to 5%</t>
  </si>
  <si>
    <t>75% to 100%</t>
  </si>
  <si>
    <t>Impact
(monetary)</t>
  </si>
  <si>
    <t>EV</t>
  </si>
  <si>
    <t>Probability value for EV</t>
  </si>
  <si>
    <t>Probability Label</t>
  </si>
  <si>
    <t>This month</t>
  </si>
  <si>
    <t>Next 3 months</t>
  </si>
  <si>
    <t>Next 6 months</t>
  </si>
  <si>
    <t>Far away</t>
  </si>
  <si>
    <t>Response(s)</t>
  </si>
  <si>
    <t>Active</t>
  </si>
  <si>
    <t>Owner</t>
  </si>
  <si>
    <t>Actionee</t>
  </si>
  <si>
    <t>Importance</t>
  </si>
  <si>
    <t>Importance threshold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</si>
</sst>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2">
    <xf numFmtId="0" fontId="0" fillId="0" borderId="0" xfId="0"/>
    <xf numFmtId="0" fontId="0" fillId="3" borderId="0" xfId="0" applyFill="1"/>
    <xf numFmtId="0" fontId="0" fillId="0" borderId="0" xfId="0" applyFill="1"/>
    <xf numFmtId="0" fontId="1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5" fontId="0" fillId="0" borderId="0" xfId="0" applyNumberFormat="1" applyFill="1"/>
    <xf numFmtId="165" fontId="0" fillId="0" borderId="0" xfId="1" applyNumberFormat="1" applyFont="1" applyFill="1" applyAlignment="1">
      <alignment horizontal="right"/>
    </xf>
    <xf numFmtId="9" fontId="0" fillId="0" borderId="0" xfId="0" applyNumberFormat="1" applyFill="1" applyAlignment="1">
      <alignment horizontal="center"/>
    </xf>
    <xf numFmtId="10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</cellXfs>
  <cellStyles count="2">
    <cellStyle name="Monétaire" xfId="1" builtinId="4"/>
    <cellStyle name="Normal" xfId="0" builtinId="0"/>
  </cellStyles>
  <dxfs count="2">
    <dxf>
      <fill>
        <patternFill>
          <bgColor rgb="FFC0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"/>
  <sheetViews>
    <sheetView tabSelected="1" workbookViewId="0">
      <selection activeCell="A6" sqref="A6"/>
    </sheetView>
  </sheetViews>
  <sheetFormatPr baseColWidth="10" defaultColWidth="9.1640625" defaultRowHeight="15" x14ac:dyDescent="0.2"/>
  <cols>
    <col min="1" max="1" width="6.1640625" style="4" customWidth="1"/>
    <col min="2" max="2" width="19.1640625" style="4" customWidth="1"/>
    <col min="3" max="4" width="20.5" style="2" customWidth="1"/>
    <col min="5" max="7" width="16.5" style="2" customWidth="1"/>
    <col min="8" max="10" width="22.5" style="2" customWidth="1"/>
    <col min="11" max="13" width="20.5" style="2" customWidth="1"/>
    <col min="14" max="14" width="11.6640625" style="6" customWidth="1"/>
    <col min="15" max="15" width="11.6640625" style="8" customWidth="1"/>
    <col min="16" max="16" width="18" style="4" customWidth="1"/>
    <col min="17" max="18" width="11.6640625" style="2" customWidth="1"/>
    <col min="19" max="19" width="27" style="2" bestFit="1" customWidth="1"/>
    <col min="20" max="20" width="16" style="2" customWidth="1"/>
    <col min="21" max="16384" width="9.1640625" style="1"/>
  </cols>
  <sheetData>
    <row r="1" spans="1:20" ht="36" customHeight="1" x14ac:dyDescent="0.2">
      <c r="A1" s="3" t="s">
        <v>0</v>
      </c>
      <c r="B1" s="3" t="s">
        <v>13</v>
      </c>
      <c r="C1" s="3" t="s">
        <v>1</v>
      </c>
      <c r="D1" s="3" t="s">
        <v>5</v>
      </c>
      <c r="E1" s="3" t="s">
        <v>2</v>
      </c>
      <c r="F1" s="3" t="s">
        <v>7</v>
      </c>
      <c r="G1" s="3" t="s">
        <v>6</v>
      </c>
      <c r="H1" s="3" t="s">
        <v>3</v>
      </c>
      <c r="I1" s="3" t="s">
        <v>41</v>
      </c>
      <c r="J1" s="3" t="s">
        <v>42</v>
      </c>
      <c r="K1" s="3" t="s">
        <v>19</v>
      </c>
      <c r="L1" s="3" t="s">
        <v>20</v>
      </c>
      <c r="M1" s="3" t="s">
        <v>21</v>
      </c>
      <c r="N1" s="3" t="s">
        <v>23</v>
      </c>
      <c r="O1" s="5" t="s">
        <v>31</v>
      </c>
      <c r="P1" s="3" t="s">
        <v>24</v>
      </c>
      <c r="Q1" s="3" t="s">
        <v>32</v>
      </c>
      <c r="R1" s="3" t="s">
        <v>43</v>
      </c>
      <c r="S1" s="3" t="s">
        <v>39</v>
      </c>
      <c r="T1" s="3" t="s">
        <v>4</v>
      </c>
    </row>
    <row r="2" spans="1:20" x14ac:dyDescent="0.2">
      <c r="A2" s="4">
        <v>1</v>
      </c>
      <c r="B2" s="4" t="s">
        <v>14</v>
      </c>
      <c r="C2" s="2" t="s">
        <v>15</v>
      </c>
      <c r="D2" s="2" t="s">
        <v>40</v>
      </c>
      <c r="H2" s="2" t="s">
        <v>12</v>
      </c>
      <c r="M2" s="2" t="s">
        <v>22</v>
      </c>
      <c r="N2" s="6" t="s">
        <v>30</v>
      </c>
      <c r="O2" s="8">
        <v>15000</v>
      </c>
      <c r="P2" s="4" t="s">
        <v>35</v>
      </c>
      <c r="Q2" s="7">
        <f>IF(D2="Active",ROUND(INDEX(Definitions!C:C,MATCH(N2,Definitions!B:B,0))*O2,-3),0)</f>
        <v>13000</v>
      </c>
      <c r="R2" s="11" t="str">
        <f>IF(Q2&gt;Definitions!$G$2,Definitions!$F$2,IF(Q2&gt;Definitions!$G$3,Definitions!$F$3,IF(Q2&gt;0,Definitions!$F$4,"")))</f>
        <v>High</v>
      </c>
    </row>
    <row r="3" spans="1:20" x14ac:dyDescent="0.2">
      <c r="A3" s="4">
        <v>2</v>
      </c>
      <c r="C3" s="2" t="s">
        <v>16</v>
      </c>
      <c r="D3" s="2" t="s">
        <v>8</v>
      </c>
      <c r="N3" s="6" t="s">
        <v>25</v>
      </c>
      <c r="O3" s="8">
        <v>20000</v>
      </c>
      <c r="P3" s="4" t="s">
        <v>36</v>
      </c>
      <c r="Q3" s="7">
        <f>IF(D3="Active",ROUND(INDEX(Definitions!C:C,MATCH(N3,Definitions!B:B,0))*O3,-3),0)</f>
        <v>0</v>
      </c>
      <c r="R3" s="11" t="str">
        <f>IF(Q3&gt;Definitions!$G$2,Definitions!$F$2,IF(Q3&gt;Definitions!$G$3,Definitions!$F$3,IF(Q3&gt;0,Definitions!$F$4,"")))</f>
        <v/>
      </c>
    </row>
    <row r="4" spans="1:20" x14ac:dyDescent="0.2">
      <c r="A4" s="4">
        <v>3</v>
      </c>
      <c r="C4" s="2" t="s">
        <v>17</v>
      </c>
      <c r="D4" s="2" t="s">
        <v>40</v>
      </c>
      <c r="N4" s="6" t="s">
        <v>26</v>
      </c>
      <c r="O4" s="8">
        <v>15000</v>
      </c>
      <c r="P4" s="4" t="s">
        <v>37</v>
      </c>
      <c r="Q4" s="7">
        <f>IF(D4="Active",ROUND(INDEX(Definitions!C:C,MATCH(N4,Definitions!B:B,0))*O4,-3),0)</f>
        <v>6000</v>
      </c>
      <c r="R4" s="11" t="str">
        <f>IF(Q4&gt;Definitions!$G$2,Definitions!$F$2,IF(Q4&gt;Definitions!$G$3,Definitions!$F$3,IF(Q4&gt;0,Definitions!$F$4,"")))</f>
        <v>Medium</v>
      </c>
    </row>
    <row r="5" spans="1:20" x14ac:dyDescent="0.2">
      <c r="A5" s="4">
        <v>4</v>
      </c>
      <c r="C5" s="2" t="s">
        <v>18</v>
      </c>
      <c r="D5" s="2" t="s">
        <v>40</v>
      </c>
      <c r="N5" s="6" t="s">
        <v>27</v>
      </c>
      <c r="O5" s="8">
        <v>30000</v>
      </c>
      <c r="P5" s="4" t="s">
        <v>38</v>
      </c>
      <c r="Q5" s="7">
        <f>IF(D5="Active",ROUND(INDEX(Definitions!C:C,MATCH(N5,Definitions!B:B,0))*O5,-3),0)</f>
        <v>5000</v>
      </c>
      <c r="R5" s="11" t="str">
        <f>IF(Q5&gt;Definitions!$G$2,Definitions!$F$2,IF(Q5&gt;Definitions!$G$3,Definitions!$F$3,IF(Q5&gt;0,Definitions!$F$4,"")))</f>
        <v>Low</v>
      </c>
    </row>
    <row r="6" spans="1:20" x14ac:dyDescent="0.2">
      <c r="A6" s="4">
        <v>5</v>
      </c>
      <c r="D6" s="2" t="s">
        <v>40</v>
      </c>
      <c r="N6" s="6" t="s">
        <v>28</v>
      </c>
      <c r="O6" s="8">
        <v>40000</v>
      </c>
      <c r="Q6" s="7">
        <f>IF(D6="Active",ROUND(INDEX(Definitions!C:C,MATCH(N6,Definitions!B:B,0))*O6,-3),0)</f>
        <v>3000</v>
      </c>
      <c r="R6" s="11" t="str">
        <f>IF(Q6&gt;Definitions!$G$2,Definitions!$F$2,IF(Q6&gt;Definitions!$G$3,Definitions!$F$3,IF(Q6&gt;0,Definitions!$F$4,"")))</f>
        <v>Low</v>
      </c>
    </row>
    <row r="7" spans="1:20" x14ac:dyDescent="0.2">
      <c r="A7" s="4">
        <v>6</v>
      </c>
      <c r="D7" s="2" t="s">
        <v>8</v>
      </c>
      <c r="N7" s="6" t="s">
        <v>29</v>
      </c>
      <c r="O7" s="8">
        <v>120000</v>
      </c>
      <c r="Q7" s="7">
        <f>IF(D7="Active",ROUND(INDEX(Definitions!C:C,MATCH(N7,Definitions!B:B,0))*O7,-3),0)</f>
        <v>0</v>
      </c>
      <c r="R7" s="11" t="str">
        <f>IF(Q7&gt;Definitions!$G$2,Definitions!$F$2,IF(Q7&gt;Definitions!$G$3,Definitions!$F$3,IF(Q7&gt;0,Definitions!$F$4,"")))</f>
        <v/>
      </c>
    </row>
  </sheetData>
  <dataValidations count="1">
    <dataValidation type="date" operator="greaterThan" allowBlank="1" showInputMessage="1" showErrorMessage="1" sqref="E2:G1048576" xr:uid="{00000000-0002-0000-0000-000000000000}">
      <formula1>1</formula1>
    </dataValidation>
  </dataValidations>
  <pageMargins left="0.7" right="0.7" top="0.75" bottom="0.75" header="0.3" footer="0.3"/>
  <pageSetup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7559B49-8797-4545-A433-A919FC97BB93}">
            <xm:f>Definitions!$F$3</xm:f>
            <x14:dxf>
              <fill>
                <patternFill>
                  <bgColor rgb="FFFFC000"/>
                </patternFill>
              </fill>
            </x14:dxf>
          </x14:cfRule>
          <x14:cfRule type="cellIs" priority="2" operator="equal" id="{E2867545-9913-4EF6-A4FE-A6678AC2A621}">
            <xm:f>Definitions!$F$2</xm:f>
            <x14:dxf>
              <fill>
                <patternFill>
                  <bgColor rgb="FFC00000"/>
                </patternFill>
              </fill>
            </x14:dxf>
          </x14:cfRule>
          <xm:sqref>R2:R1048576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Definitions!$A$2:$A$37</xm:f>
          </x14:formula1>
          <xm:sqref>C2:C1048576</xm:sqref>
        </x14:dataValidation>
        <x14:dataValidation type="list" allowBlank="1" showInputMessage="1" showErrorMessage="1" xr:uid="{00000000-0002-0000-0000-000002000000}">
          <x14:formula1>
            <xm:f>Definitions!$B$2:$B$31</xm:f>
          </x14:formula1>
          <xm:sqref>N2:N1048576</xm:sqref>
        </x14:dataValidation>
        <x14:dataValidation type="list" allowBlank="1" showInputMessage="1" showErrorMessage="1" xr:uid="{00000000-0002-0000-0000-000003000000}">
          <x14:formula1>
            <xm:f>Definitions!$D$2:$D$31</xm:f>
          </x14:formula1>
          <xm:sqref>P2:P1048576</xm:sqref>
        </x14:dataValidation>
        <x14:dataValidation type="list" allowBlank="1" showInputMessage="1" showErrorMessage="1" xr:uid="{00000000-0002-0000-0000-000004000000}">
          <x14:formula1>
            <xm:f>Definitions!$E$2:$E$33</xm:f>
          </x14:formula1>
          <xm:sqref>D2:D1048576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6"/>
  <sheetViews>
    <sheetView workbookViewId="0">
      <selection activeCell="G3" sqref="G3"/>
    </sheetView>
  </sheetViews>
  <sheetFormatPr baseColWidth="10" defaultColWidth="9.1640625" defaultRowHeight="15" x14ac:dyDescent="0.2"/>
  <cols>
    <col min="1" max="5" width="29" style="2" customWidth="1"/>
    <col min="6" max="6" width="20" style="4" customWidth="1"/>
    <col min="7" max="7" width="22.1640625" style="2" customWidth="1"/>
    <col min="8" max="16384" width="9.1640625" style="1"/>
  </cols>
  <sheetData>
    <row r="1" spans="1:7" ht="30.75" customHeight="1" x14ac:dyDescent="0.2">
      <c r="A1" s="3" t="s">
        <v>1</v>
      </c>
      <c r="B1" s="3" t="s">
        <v>34</v>
      </c>
      <c r="C1" s="3" t="s">
        <v>33</v>
      </c>
      <c r="D1" s="3" t="s">
        <v>24</v>
      </c>
      <c r="E1" s="3" t="s">
        <v>5</v>
      </c>
      <c r="F1" s="3" t="s">
        <v>43</v>
      </c>
      <c r="G1" s="3" t="s">
        <v>44</v>
      </c>
    </row>
    <row r="2" spans="1:7" x14ac:dyDescent="0.2">
      <c r="A2" s="2" t="s">
        <v>15</v>
      </c>
      <c r="B2" s="4" t="s">
        <v>30</v>
      </c>
      <c r="C2" s="9">
        <v>0.87</v>
      </c>
      <c r="D2" s="2" t="s">
        <v>35</v>
      </c>
      <c r="E2" s="2" t="s">
        <v>40</v>
      </c>
      <c r="F2" s="4" t="s">
        <v>9</v>
      </c>
      <c r="G2" s="7">
        <v>10000</v>
      </c>
    </row>
    <row r="3" spans="1:7" x14ac:dyDescent="0.2">
      <c r="A3" s="2" t="s">
        <v>16</v>
      </c>
      <c r="B3" s="4" t="s">
        <v>25</v>
      </c>
      <c r="C3" s="9">
        <v>0.63</v>
      </c>
      <c r="D3" s="2" t="s">
        <v>36</v>
      </c>
      <c r="E3" s="2" t="s">
        <v>8</v>
      </c>
      <c r="F3" s="4" t="s">
        <v>10</v>
      </c>
      <c r="G3" s="7">
        <v>5000</v>
      </c>
    </row>
    <row r="4" spans="1:7" x14ac:dyDescent="0.2">
      <c r="A4" s="2" t="s">
        <v>17</v>
      </c>
      <c r="B4" s="4" t="s">
        <v>26</v>
      </c>
      <c r="C4" s="9">
        <v>0.38</v>
      </c>
      <c r="D4" s="2" t="s">
        <v>37</v>
      </c>
      <c r="F4" s="4" t="s">
        <v>11</v>
      </c>
      <c r="G4" s="7">
        <v>0</v>
      </c>
    </row>
    <row r="5" spans="1:7" x14ac:dyDescent="0.2">
      <c r="A5" s="2" t="s">
        <v>18</v>
      </c>
      <c r="B5" s="4" t="s">
        <v>27</v>
      </c>
      <c r="C5" s="9">
        <v>0.18</v>
      </c>
      <c r="D5" s="2" t="s">
        <v>38</v>
      </c>
    </row>
    <row r="6" spans="1:7" x14ac:dyDescent="0.2">
      <c r="B6" s="4" t="s">
        <v>28</v>
      </c>
      <c r="C6" s="9">
        <v>0.08</v>
      </c>
    </row>
    <row r="7" spans="1:7" x14ac:dyDescent="0.2">
      <c r="B7" s="4" t="s">
        <v>29</v>
      </c>
      <c r="C7" s="10">
        <v>2.5000000000000001E-2</v>
      </c>
    </row>
    <row r="8" spans="1:7" x14ac:dyDescent="0.2">
      <c r="B8" s="4"/>
      <c r="C8" s="4"/>
    </row>
    <row r="9" spans="1:7" x14ac:dyDescent="0.2">
      <c r="B9" s="4"/>
      <c r="C9" s="4"/>
    </row>
    <row r="10" spans="1:7" x14ac:dyDescent="0.2">
      <c r="B10" s="4"/>
      <c r="C10" s="4"/>
    </row>
    <row r="11" spans="1:7" x14ac:dyDescent="0.2">
      <c r="B11" s="4"/>
      <c r="C11" s="4"/>
    </row>
    <row r="12" spans="1:7" x14ac:dyDescent="0.2">
      <c r="B12" s="4"/>
      <c r="C12" s="4"/>
    </row>
    <row r="13" spans="1:7" x14ac:dyDescent="0.2">
      <c r="B13" s="4"/>
      <c r="C13" s="4"/>
    </row>
    <row r="14" spans="1:7" x14ac:dyDescent="0.2">
      <c r="B14" s="4"/>
      <c r="C14" s="4"/>
    </row>
    <row r="15" spans="1:7" x14ac:dyDescent="0.2">
      <c r="B15" s="4"/>
      <c r="C15" s="4"/>
    </row>
    <row r="16" spans="1:7" x14ac:dyDescent="0.2">
      <c r="B16" s="4"/>
      <c r="C16" s="4"/>
    </row>
    <row r="17" spans="2:3" x14ac:dyDescent="0.2">
      <c r="B17" s="4"/>
      <c r="C17" s="4"/>
    </row>
    <row r="18" spans="2:3" x14ac:dyDescent="0.2">
      <c r="B18" s="4"/>
      <c r="C18" s="4"/>
    </row>
    <row r="19" spans="2:3" x14ac:dyDescent="0.2">
      <c r="B19" s="4"/>
      <c r="C19" s="4"/>
    </row>
    <row r="20" spans="2:3" x14ac:dyDescent="0.2">
      <c r="B20" s="4"/>
      <c r="C20" s="4"/>
    </row>
    <row r="21" spans="2:3" x14ac:dyDescent="0.2">
      <c r="B21" s="4"/>
      <c r="C21" s="4"/>
    </row>
    <row r="22" spans="2:3" x14ac:dyDescent="0.2">
      <c r="B22" s="4"/>
      <c r="C22" s="4"/>
    </row>
    <row r="23" spans="2:3" x14ac:dyDescent="0.2">
      <c r="B23" s="4"/>
      <c r="C23" s="4"/>
    </row>
    <row r="24" spans="2:3" x14ac:dyDescent="0.2">
      <c r="B24" s="4"/>
      <c r="C24" s="4"/>
    </row>
    <row r="25" spans="2:3" x14ac:dyDescent="0.2">
      <c r="B25" s="4"/>
      <c r="C25" s="4"/>
    </row>
    <row r="26" spans="2:3" x14ac:dyDescent="0.2">
      <c r="B26" s="4"/>
      <c r="C26" s="4"/>
    </row>
    <row r="27" spans="2:3" x14ac:dyDescent="0.2">
      <c r="B27" s="4"/>
      <c r="C27" s="4"/>
    </row>
    <row r="28" spans="2:3" x14ac:dyDescent="0.2">
      <c r="B28" s="4"/>
      <c r="C28" s="4"/>
    </row>
    <row r="29" spans="2:3" x14ac:dyDescent="0.2">
      <c r="B29" s="4"/>
      <c r="C29" s="4"/>
    </row>
    <row r="30" spans="2:3" x14ac:dyDescent="0.2">
      <c r="B30" s="4"/>
      <c r="C30" s="4"/>
    </row>
    <row r="31" spans="2:3" x14ac:dyDescent="0.2">
      <c r="B31" s="4"/>
      <c r="C31" s="4"/>
    </row>
    <row r="32" spans="2:3" x14ac:dyDescent="0.2">
      <c r="B32" s="4"/>
      <c r="C32" s="4"/>
    </row>
    <row r="33" spans="2:3" x14ac:dyDescent="0.2">
      <c r="B33" s="4"/>
      <c r="C33" s="4"/>
    </row>
    <row r="34" spans="2:3" x14ac:dyDescent="0.2">
      <c r="B34" s="4"/>
      <c r="C34" s="4"/>
    </row>
    <row r="35" spans="2:3" x14ac:dyDescent="0.2">
      <c r="B35" s="4"/>
      <c r="C35" s="4"/>
    </row>
    <row r="36" spans="2:3" x14ac:dyDescent="0.2">
      <c r="B36" s="4"/>
      <c r="C36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Issue Register</vt:lpstr>
      <vt:lpstr>Definitions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PRINCE2® Templates</dc:subject>
  <dc:creator/>
  <cp:keywords/>
  <dc:description/>
  <cp:lastModifiedBy>David Chaplin</cp:lastModifiedBy>
  <dcterms:created xsi:type="dcterms:W3CDTF">2018-11-18T09:44:20Z</dcterms:created>
  <dcterms:modified xsi:type="dcterms:W3CDTF">2020-02-05T09:26:52Z</dcterms:modified>
  <cp:category/>
</cp:coreProperties>
</file>